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84" yWindow="132" windowWidth="14340" windowHeight="6288" activeTab="6"/>
  </bookViews>
  <sheets>
    <sheet name="qc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_FilterDatabase" localSheetId="3" hidden="1">Sheet3!$A$1:$A$4</definedName>
  </definedNames>
  <calcPr calcId="0"/>
</workbook>
</file>

<file path=xl/calcChain.xml><?xml version="1.0" encoding="utf-8"?>
<calcChain xmlns="http://schemas.openxmlformats.org/spreadsheetml/2006/main">
  <c r="H53" i="3" l="1"/>
  <c r="H24" i="3"/>
  <c r="H25" i="3"/>
  <c r="H26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27" i="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2" i="4"/>
</calcChain>
</file>

<file path=xl/sharedStrings.xml><?xml version="1.0" encoding="utf-8"?>
<sst xmlns="http://schemas.openxmlformats.org/spreadsheetml/2006/main" count="538" uniqueCount="179">
  <si>
    <t>//atlas/waveglider/deployment_data/wgSparky/20180531/QC/20180531_QC.nc</t>
  </si>
  <si>
    <t>//atlas/waveglider/deployment_data/wgSparky/20180821/QC/20180821_QC.nc</t>
  </si>
  <si>
    <t>//atlas/waveglider/deployment_data/wgSparky/20180905/QC/20180905_QC.nc</t>
  </si>
  <si>
    <t>//atlas/waveglider/deployment_data/wgOA/20130315/SV2_20130315QC.nc</t>
  </si>
  <si>
    <t>//atlas/waveglider/deployment_data/wgOA/20130909/SV2_20130909QC.nc</t>
  </si>
  <si>
    <t>//atlas/waveglider/deployment_data/wgOA/20130506/SV2_20130506QC.nc</t>
  </si>
  <si>
    <t>//atlas/waveglider/deployment_data/wgOA/20130625/SV2_20130625QC.nc</t>
  </si>
  <si>
    <t>//atlas/waveglider/deployment_data/wgTiny/20181001/QC/20181001_QC.nc</t>
  </si>
  <si>
    <t>//atlas/waveglider/deployment_data/wgTiny/20150421/QC/20150421_QC.nc</t>
  </si>
  <si>
    <t>//atlas/waveglider/deployment_data/wgTiny/20180730/QC/20180730_QC.nc</t>
  </si>
  <si>
    <t>//atlas/waveglider/deployment_data/wgTiny/20150611/SV3_20150611QC.nc</t>
  </si>
  <si>
    <t>//atlas/waveglider/deployment_data/wgTiny/20171212/QC/20171212_QC.nc</t>
  </si>
  <si>
    <t>//atlas/waveglider/deployment_data/wgTiny/20150921/QC/20150921_QC.nc</t>
  </si>
  <si>
    <t>//atlas/waveglider/deployment_data/wgTiny/20170823/QC/20170823_QC.nc</t>
  </si>
  <si>
    <t>//atlas/waveglider/deployment_data/wgTiny/20180829/QC/20180829_QC.nc</t>
  </si>
  <si>
    <t>//atlas/waveglider/deployment_data/wgTiny/20140918/SV3_20140918QC.nc</t>
  </si>
  <si>
    <t>//atlas/waveglider/deployment_data/wgTiny/20170109/QC/20170109_QC.nc</t>
  </si>
  <si>
    <t>//atlas/waveglider/deployment_data/wgTiny/20160920/QC/20160920_QC.nc</t>
  </si>
  <si>
    <t>//atlas/waveglider/deployment_data/wgTiny/20161031/QC/20161031_QC.nc</t>
  </si>
  <si>
    <t>//atlas/waveglider/deployment_data/wgTiny/20150824/SV3_20150824QC.nc</t>
  </si>
  <si>
    <t>//atlas/waveglider/deployment_data/wgTiny/20180116/QC/20180116_QC.nc</t>
  </si>
  <si>
    <t>//atlas/waveglider/deployment_data/wgTiny/20180208/QC/20180208_QC.nc</t>
  </si>
  <si>
    <t>//atlas/waveglider/deployment_data/wgTiny/20151019/SV3_20151019QC.nc</t>
  </si>
  <si>
    <t>//atlas/waveglider/deployment_data/wgTiny/20151209/QC/20151209_QC.nc</t>
  </si>
  <si>
    <t>//atlas/waveglider/deployment_data/wgTiny/20181217/QC/20181217_QC.nc</t>
  </si>
  <si>
    <t>//atlas/waveglider/deployment_data/wgTiny/20160128/QC/20160128_QC.nc</t>
  </si>
  <si>
    <t>//atlas/waveglider/deployment_data/wgTiny/20170412/QC/20170412_QC.nc</t>
  </si>
  <si>
    <t>//atlas/waveglider/deployment_data/wgTiny/20170307/QC/20170307_QC.nc</t>
  </si>
  <si>
    <t>//atlas/waveglider/deployment_data/wgTiny/20170921/QC/20170921_QC.nc</t>
  </si>
  <si>
    <t>//atlas/waveglider/deployment_data/wgTiny/20171019/QC/20171019_QC.nc</t>
  </si>
  <si>
    <t>//atlas/waveglider/deployment_data/wgTiny/20161005/QC/20161005_QC.nc</t>
  </si>
  <si>
    <t>//atlas/waveglider/deployment_data/wgTiny/20140619/SV3_20140619QC.nc</t>
  </si>
  <si>
    <t>//atlas/waveglider/deployment_data/wgTiny/20160830/QC/20160830_QC.nc</t>
  </si>
  <si>
    <t>//atlas/waveglider/deployment_data/wgTiny/20190114/QC/20190114_QC.nc</t>
  </si>
  <si>
    <t>//atlas/waveglider/deployment_data/wgTiny/20190213/QC/20190213_QC.nc</t>
  </si>
  <si>
    <t>//atlas/waveglider/deployment_data/wgTiny/20140403/QC/20140403_QC.nc</t>
  </si>
  <si>
    <t>//atlas/waveglider/deployment_data/wgTiny/20180323/QC/20180323_QC.nc</t>
  </si>
  <si>
    <t>//atlas/waveglider/deployment_data/wgTiny/20160225/QC/20160225_QC.nc</t>
  </si>
  <si>
    <t>//atlas/waveglider/deployment_data/wgTiny/20150212/QC/20150212_QC.nc</t>
  </si>
  <si>
    <t>//atlas/waveglider/deployment_data/wgTiny/20140521/SV3_20140521QC.nc</t>
  </si>
  <si>
    <t>//atlas/waveglider/deployment_data/wgTiny/20161212/QC/20161212_QC.nc</t>
  </si>
  <si>
    <t>//atlas/waveglider/deployment_data/wgTiny/20160701/QC/20160701_QC.nc</t>
  </si>
  <si>
    <t>//atlas/waveglider/deployment_data/wgTiny/20140318/QC/20140318_QC.nc</t>
  </si>
  <si>
    <t>//atlas/waveglider/deployment_data/wgTiny/20180516/QC/20180516_QC.nc</t>
  </si>
  <si>
    <t>//atlas/waveglider/deployment_data/wgTiny/20160315/QC/20160315_QC.nc</t>
  </si>
  <si>
    <t>//atlas/waveglider/deployment_data/wgTiny/20170605/QC/20170605_QC.nc</t>
  </si>
  <si>
    <t>//atlas/waveglider/deployment_data/wgTiny/20180710/QC/20180710_QC.nc</t>
  </si>
  <si>
    <t>//atlas/waveglider/deployment_data/wgTiny/20150501/QC/20150501_QC.nc</t>
  </si>
  <si>
    <t>//atlas/waveglider/deployment_data/wgTiny/20150501/SV3_20150501_QC.nc</t>
  </si>
  <si>
    <t>//atlas/waveglider/deployment_data/wgTiny/20170630/QC/20170630_QC.nc</t>
  </si>
  <si>
    <t>//atlas/waveglider/deployment_data/wgTiny/20181030/QC/20181030_QC.nc</t>
  </si>
  <si>
    <t>//atlas/waveglider/deployment_data/wgTiny/20160627/QC/20160627_QC.nc</t>
  </si>
  <si>
    <t>wgOA</t>
  </si>
  <si>
    <t>SV2_20130315QC.nc</t>
  </si>
  <si>
    <t>SV2_20130506QC.nc</t>
  </si>
  <si>
    <t>SV2_20130625QC.nc</t>
  </si>
  <si>
    <t>SV2_20130909QC.nc</t>
  </si>
  <si>
    <t>wgTiny</t>
  </si>
  <si>
    <t>20140318_QC.nc</t>
  </si>
  <si>
    <t>20150212_QC.nc</t>
  </si>
  <si>
    <t>20150421_QC.nc</t>
  </si>
  <si>
    <t>20150501_QC.nc</t>
  </si>
  <si>
    <t>20150921_QC.nc</t>
  </si>
  <si>
    <t>20151209_QC.nc</t>
  </si>
  <si>
    <t>20160128_QC.nc</t>
  </si>
  <si>
    <t>20160225_QC.nc</t>
  </si>
  <si>
    <t>20160315_QC.nc</t>
  </si>
  <si>
    <t>20160627_QC.nc</t>
  </si>
  <si>
    <t>20160701_QC.nc</t>
  </si>
  <si>
    <t>20160830_QC.nc</t>
  </si>
  <si>
    <t>20160920_QC.nc</t>
  </si>
  <si>
    <t>20161005_QC.nc</t>
  </si>
  <si>
    <t>20161031_QC.nc</t>
  </si>
  <si>
    <t>20161212_QC.nc</t>
  </si>
  <si>
    <t>20170109_QC.nc</t>
  </si>
  <si>
    <t>20170307_QC.nc</t>
  </si>
  <si>
    <t>20170412_QC.nc</t>
  </si>
  <si>
    <t>20170605_QC.nc</t>
  </si>
  <si>
    <t>20170630_QC.nc</t>
  </si>
  <si>
    <t>SV3_20140521QC.nc</t>
  </si>
  <si>
    <t>SV3_20140619QC.nc</t>
  </si>
  <si>
    <t>SV3_20140918QC.nc</t>
  </si>
  <si>
    <t>SV3_20150611QC.nc</t>
  </si>
  <si>
    <t>SV3_20150824QC.nc</t>
  </si>
  <si>
    <t>SV3_20151019QC.nc</t>
  </si>
  <si>
    <t>atlas</t>
  </si>
  <si>
    <t>waveglider</t>
  </si>
  <si>
    <t>deployment_data</t>
  </si>
  <si>
    <t>wgSparky</t>
  </si>
  <si>
    <t>QC</t>
  </si>
  <si>
    <t>20180531_QC.nc</t>
  </si>
  <si>
    <t>20180821_QC.nc</t>
  </si>
  <si>
    <t>20180905_QC.nc</t>
  </si>
  <si>
    <t>20181001_QC.nc</t>
  </si>
  <si>
    <t>20180730_QC.nc</t>
  </si>
  <si>
    <t>20171212_QC.nc</t>
  </si>
  <si>
    <t>20170823_QC.nc</t>
  </si>
  <si>
    <t>20180829_QC.nc</t>
  </si>
  <si>
    <t>20180116_QC.nc</t>
  </si>
  <si>
    <t>20180208_QC.nc</t>
  </si>
  <si>
    <t>20181217_QC.nc</t>
  </si>
  <si>
    <t>20170921_QC.nc</t>
  </si>
  <si>
    <t>20171019_QC.nc</t>
  </si>
  <si>
    <t>20190114_QC.nc</t>
  </si>
  <si>
    <t>20190213_QC.nc</t>
  </si>
  <si>
    <t>20140403_QC.nc</t>
  </si>
  <si>
    <t>20180323_QC.nc</t>
  </si>
  <si>
    <t>20180516_QC.nc</t>
  </si>
  <si>
    <t>20180710_QC.nc</t>
  </si>
  <si>
    <t>SV3_20150501_QC.nc</t>
  </si>
  <si>
    <t>20181030_QC.nc</t>
  </si>
  <si>
    <t>files</t>
  </si>
  <si>
    <t>platform</t>
  </si>
  <si>
    <t>qc</t>
  </si>
  <si>
    <t>match</t>
  </si>
  <si>
    <t>file</t>
  </si>
  <si>
    <t>//atlas/waveglider/deployment/wgTiny/20171212/QC/20171212_QC.nc</t>
  </si>
  <si>
    <t>//atlas/waveglider/deployment/wgTiny/20180116/QC/20180116_QC.nc</t>
  </si>
  <si>
    <t>//atlas/waveglider/deployment/wgTiny/20180208/QC/20180208_QC.nc</t>
  </si>
  <si>
    <t>//atlas/waveglider/deployment/wgTiny/20180323/QC/20180323_QC.nc</t>
  </si>
  <si>
    <t>//atlas/waveglider/deployment/wgTiny/20180516/QC/20180516_QC.nc</t>
  </si>
  <si>
    <t>//atlas/waveglider/deployment/wgSparky/20180531/QC/20180531_QC.nc</t>
  </si>
  <si>
    <t>//atlas/waveglider/deployment/wgTiny/20180710/QC/20180710_QC.nc</t>
  </si>
  <si>
    <t>//atlas/waveglider/deployment/wgTiny/20180730/QC/20180730_QC.nc</t>
  </si>
  <si>
    <t>//atlas/waveglider/deployment/wgSparky/20180821/QC/20180821_QC.nc</t>
  </si>
  <si>
    <t>//atlas/waveglider/deployment/wgTiny/20180829/QC/20180829_QC.nc</t>
  </si>
  <si>
    <t>//atlas/waveglider/deployment/wgSparky/20180905/QC/20180905_QC.nc</t>
  </si>
  <si>
    <t>//atlas/waveglider/deployment/wgTiny/20181001/QC/20181001_QC.nc</t>
  </si>
  <si>
    <t>//atlas/waveglider/deployment/wgTiny/20181030/QC/20181030_QC.nc</t>
  </si>
  <si>
    <t>//atlas/waveglider/deployment/wgTiny/20181217/QC/20181217_QC.nc</t>
  </si>
  <si>
    <t>//atlas/waveglider/deployment/wgTiny/20190114/QC/20190114_QC.nc</t>
  </si>
  <si>
    <t>//atlas/waveglider/deployment/wgTiny/20190213/QC/20190213_QC.nc</t>
  </si>
  <si>
    <t>wgOA	20130315	2013-03-15 18:00:00.000	2013-04-18 15:30:00.000	4882</t>
  </si>
  <si>
    <t>wgOA	20130506	2013-05-10 18:19:59.000	2013-06-12 15:30:00.000	4736</t>
  </si>
  <si>
    <t>wgOA	20130625	2013-06-25 17:09:59.000	2013-08-13 16:19:59.000	7052</t>
  </si>
  <si>
    <t>wgOA	20130909	2013-09-09 19:49:59.000	2013-10-04 15:19:59.000	3574</t>
  </si>
  <si>
    <t>wgTiny	20140318	2014-03-18 22:50:00.000	2014-03-28 16:30:00.000	2806</t>
  </si>
  <si>
    <t>wgTiny	20140521	2014-05-22 21:59:59.000	2014-06-05 18:00:00.000	1993</t>
  </si>
  <si>
    <t>wgTiny	20140619	2014-06-25 22:49:59.000	2014-06-30 15:39:59.000	678</t>
  </si>
  <si>
    <t>wgTiny	20140918	2014-09-18 21:30:00.000	2014-11-06 15:40:00.000	7028</t>
  </si>
  <si>
    <t>wgTiny	20150212	2015-02-13 20:10:00.000	2015-03-19 17:40:00.000	4879</t>
  </si>
  <si>
    <t>wgTiny	20150421	2015-04-22 22:50:00.000	2015-04-28 16:40:00.000	828</t>
  </si>
  <si>
    <t>wgTiny	20150501	2015-04-30 23:20:00.000	2015-06-08 16:50:00.000	5578</t>
  </si>
  <si>
    <t>wgTiny	20150611	2015-06-11 23:00:00.000	2015-06-27 09:50:00.000	2226</t>
  </si>
  <si>
    <t>wgTiny	20150824	2015-08-24 22:40:00.000	2015-08-28 15:19:59.000	533</t>
  </si>
  <si>
    <t>wgTiny	20150921	2015-09-21 18:50:00.000	2015-10-14 19:20:00.000	3265</t>
  </si>
  <si>
    <t>wgTiny	20151019	2015-10-22 22:10:00.000	2015-11-20 17:19:59.000	4154</t>
  </si>
  <si>
    <t>wgTiny	20151209	2015-12-10 00:10:00.000	2015-12-17 18:20:00.000	1092</t>
  </si>
  <si>
    <t>wgTiny	20160128	2016-01-28 19:10:00.000	2016-02-03 20:00:00.000	870</t>
  </si>
  <si>
    <t>wgTiny	20160225	2016-02-25 22:50:00.000	2016-03-01 19:20:00.000	700</t>
  </si>
  <si>
    <t>wgTiny	20160315	2016-03-17 18:00:00.000	2016-05-23 18:10:00.000	9650</t>
  </si>
  <si>
    <t>wgTiny	20160627	2016-06-27 20:00:00.000	2016-06-30 20:10:00.000	434</t>
  </si>
  <si>
    <t>wgTiny	20160701	2016-07-01 18:30:00.000	2016-08-02 18:10:00.000	4605</t>
  </si>
  <si>
    <t>wgTiny	20160830	2016-08-30 20:00:00.000	2016-09-12 22:30:00.000	1888</t>
  </si>
  <si>
    <t>wgTiny	20160920	2016-09-20 21:20:00.000	2016-10-03 19:00:00.000	1859</t>
  </si>
  <si>
    <t>wgTiny	20161005	2016-10-05 15:50:00.000	2016-10-26 19:50:00.000	3024</t>
  </si>
  <si>
    <t>wgTiny	20161031	2016-10-31 16:20:00.000	2016-12-05 19:10:00.000	5064</t>
  </si>
  <si>
    <t>wgTiny	20161212	2016-12-12 18:40:00.000	2016-12-21 20:50:00.000	1310</t>
  </si>
  <si>
    <t>wgTiny	20170109	2017-01-09 14:40:00.000	2017-02-15 20:40:00.000	5365</t>
  </si>
  <si>
    <t>wgTiny	20170307	2017-03-07 17:10:00.000	2017-04-05 00:10:00.000	4067</t>
  </si>
  <si>
    <t>wgTiny	20170412	2017-04-12 17:50:00.000	2017-05-30 17:50:00.000	6913</t>
  </si>
  <si>
    <t>wgTiny	20170605	2017-06-05 18:50:00.000	2017-06-08 17:50:00.000	427</t>
  </si>
  <si>
    <t>wgTiny	20170630	2017-06-30 22:30:00.000	2017-08-11 17:50:00.000	6015</t>
  </si>
  <si>
    <t>wgTiny	20170823	2017-08-23 19:30:00.000	2017-09-12 18:30:00.000	2875</t>
  </si>
  <si>
    <t>wgTiny	20170921	2017-09-21 19:00:00.000	2017-10-12 17:00:00.000	3013</t>
  </si>
  <si>
    <t>wgTiny	20171019	2017-10-19 21:30:00.000	2017-12-11 19:50:00.000	7550</t>
  </si>
  <si>
    <t>wgTiny	20171212	2018-01-16 23:10:00.000	2018-01-18 17:00:00.000	252</t>
  </si>
  <si>
    <t>wgTiny	20180116	2018-01-16 23:20:00.000	2018-02-01 00:10:00.000	1470</t>
  </si>
  <si>
    <t>wgTiny	20180208	2018-02-08 17:40:00.000	2018-03-11 08:30:00.000	4410</t>
  </si>
  <si>
    <t>wgTiny	20180323	2018-03-23 17:20:00.000	2018-05-01 17:50:00.000	5620</t>
  </si>
  <si>
    <t>wgTiny	20180516	2018-05-16 17:00:00.000	2018-06-28 16:20:00.000	6189</t>
  </si>
  <si>
    <t>wgTiny	20180710	2018-07-10 22:00:00.000	2018-07-17 21:10:00.000	1004</t>
  </si>
  <si>
    <t>wgTiny	20180730	2018-07-30 18:00:00.000	2018-08-21 21:20:00.000	3184</t>
  </si>
  <si>
    <t>wgTiny	20180829	2018-08-29 21:00:00.000	2018-09-21 20:20:00.000	3309</t>
  </si>
  <si>
    <t>wgTiny	20181001	2018-10-01 18:00:00.000	2018-10-10 21:50:00.000	1320</t>
  </si>
  <si>
    <t>wgTiny	20181030	2018-10-30 18:00:00.000	2018-12-03 21:50:00.000	4920</t>
  </si>
  <si>
    <t>wgTiny	20181217	2018-12-17 19:30:00.000	2018-12-20 18:50:00.000	429</t>
  </si>
  <si>
    <t>wgTiny	20190114	2019-01-14 18:30:00.000	2019-01-16 17:20:00.000	282</t>
  </si>
  <si>
    <t>wgTiny	20190213	2019-02-13 20:00:00.000	2019-02-19 19:50:00.000	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</si>
</sst>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opLeftCell="A41" workbookViewId="0">
      <selection activeCell="A25" sqref="A25:XFD25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4" workbookViewId="0">
      <selection activeCell="F31" sqref="F31"/>
    </sheetView>
  </sheetViews>
  <sheetFormatPr defaultRowHeight="14.4" x14ac:dyDescent="0.3"/>
  <sheetData>
    <row r="1" spans="1:2" x14ac:dyDescent="0.3">
      <c r="A1" t="s">
        <v>112</v>
      </c>
      <c r="B1" t="s">
        <v>113</v>
      </c>
    </row>
    <row r="2" spans="1:2" x14ac:dyDescent="0.3">
      <c r="A2" t="s">
        <v>57</v>
      </c>
      <c r="B2" t="s">
        <v>58</v>
      </c>
    </row>
    <row r="3" spans="1:2" x14ac:dyDescent="0.3">
      <c r="A3" t="s">
        <v>57</v>
      </c>
      <c r="B3" t="s">
        <v>59</v>
      </c>
    </row>
    <row r="4" spans="1:2" x14ac:dyDescent="0.3">
      <c r="A4" t="s">
        <v>57</v>
      </c>
      <c r="B4" t="s">
        <v>60</v>
      </c>
    </row>
    <row r="5" spans="1:2" x14ac:dyDescent="0.3">
      <c r="A5" t="s">
        <v>57</v>
      </c>
      <c r="B5" t="s">
        <v>61</v>
      </c>
    </row>
    <row r="6" spans="1:2" x14ac:dyDescent="0.3">
      <c r="A6" t="s">
        <v>57</v>
      </c>
      <c r="B6" t="s">
        <v>62</v>
      </c>
    </row>
    <row r="7" spans="1:2" x14ac:dyDescent="0.3">
      <c r="A7" t="s">
        <v>57</v>
      </c>
      <c r="B7" t="s">
        <v>63</v>
      </c>
    </row>
    <row r="8" spans="1:2" x14ac:dyDescent="0.3">
      <c r="A8" t="s">
        <v>57</v>
      </c>
      <c r="B8" t="s">
        <v>64</v>
      </c>
    </row>
    <row r="9" spans="1:2" x14ac:dyDescent="0.3">
      <c r="A9" t="s">
        <v>57</v>
      </c>
      <c r="B9" t="s">
        <v>65</v>
      </c>
    </row>
    <row r="10" spans="1:2" x14ac:dyDescent="0.3">
      <c r="A10" t="s">
        <v>57</v>
      </c>
      <c r="B10" t="s">
        <v>66</v>
      </c>
    </row>
    <row r="11" spans="1:2" x14ac:dyDescent="0.3">
      <c r="A11" t="s">
        <v>57</v>
      </c>
      <c r="B11" t="s">
        <v>67</v>
      </c>
    </row>
    <row r="12" spans="1:2" x14ac:dyDescent="0.3">
      <c r="A12" t="s">
        <v>57</v>
      </c>
      <c r="B12" t="s">
        <v>68</v>
      </c>
    </row>
    <row r="13" spans="1:2" x14ac:dyDescent="0.3">
      <c r="A13" t="s">
        <v>57</v>
      </c>
      <c r="B13" t="s">
        <v>69</v>
      </c>
    </row>
    <row r="14" spans="1:2" x14ac:dyDescent="0.3">
      <c r="A14" t="s">
        <v>57</v>
      </c>
      <c r="B14" t="s">
        <v>70</v>
      </c>
    </row>
    <row r="15" spans="1:2" x14ac:dyDescent="0.3">
      <c r="A15" t="s">
        <v>57</v>
      </c>
      <c r="B15" t="s">
        <v>71</v>
      </c>
    </row>
    <row r="16" spans="1:2" x14ac:dyDescent="0.3">
      <c r="A16" t="s">
        <v>57</v>
      </c>
      <c r="B16" t="s">
        <v>72</v>
      </c>
    </row>
    <row r="17" spans="1:2" x14ac:dyDescent="0.3">
      <c r="A17" t="s">
        <v>57</v>
      </c>
      <c r="B17" t="s">
        <v>73</v>
      </c>
    </row>
    <row r="18" spans="1:2" x14ac:dyDescent="0.3">
      <c r="A18" t="s">
        <v>57</v>
      </c>
      <c r="B18" t="s">
        <v>74</v>
      </c>
    </row>
    <row r="19" spans="1:2" x14ac:dyDescent="0.3">
      <c r="A19" t="s">
        <v>57</v>
      </c>
      <c r="B19" t="s">
        <v>75</v>
      </c>
    </row>
    <row r="20" spans="1:2" x14ac:dyDescent="0.3">
      <c r="A20" t="s">
        <v>57</v>
      </c>
      <c r="B20" t="s">
        <v>76</v>
      </c>
    </row>
    <row r="21" spans="1:2" x14ac:dyDescent="0.3">
      <c r="A21" t="s">
        <v>57</v>
      </c>
      <c r="B21" t="s">
        <v>77</v>
      </c>
    </row>
    <row r="22" spans="1:2" x14ac:dyDescent="0.3">
      <c r="A22" t="s">
        <v>57</v>
      </c>
      <c r="B22" t="s">
        <v>78</v>
      </c>
    </row>
    <row r="23" spans="1:2" x14ac:dyDescent="0.3">
      <c r="A23" t="s">
        <v>52</v>
      </c>
      <c r="B23" t="s">
        <v>53</v>
      </c>
    </row>
    <row r="24" spans="1:2" x14ac:dyDescent="0.3">
      <c r="A24" t="s">
        <v>52</v>
      </c>
      <c r="B24" t="s">
        <v>54</v>
      </c>
    </row>
    <row r="25" spans="1:2" x14ac:dyDescent="0.3">
      <c r="A25" t="s">
        <v>52</v>
      </c>
      <c r="B25" t="s">
        <v>55</v>
      </c>
    </row>
    <row r="26" spans="1:2" x14ac:dyDescent="0.3">
      <c r="A26" t="s">
        <v>52</v>
      </c>
      <c r="B26" t="s">
        <v>56</v>
      </c>
    </row>
    <row r="27" spans="1:2" x14ac:dyDescent="0.3">
      <c r="A27" t="s">
        <v>57</v>
      </c>
      <c r="B27" t="s">
        <v>79</v>
      </c>
    </row>
    <row r="28" spans="1:2" x14ac:dyDescent="0.3">
      <c r="A28" t="s">
        <v>57</v>
      </c>
      <c r="B28" t="s">
        <v>80</v>
      </c>
    </row>
    <row r="29" spans="1:2" x14ac:dyDescent="0.3">
      <c r="A29" t="s">
        <v>57</v>
      </c>
      <c r="B29" t="s">
        <v>81</v>
      </c>
    </row>
    <row r="30" spans="1:2" x14ac:dyDescent="0.3">
      <c r="A30" t="s">
        <v>57</v>
      </c>
      <c r="B30" t="s">
        <v>82</v>
      </c>
    </row>
    <row r="31" spans="1:2" x14ac:dyDescent="0.3">
      <c r="A31" t="s">
        <v>57</v>
      </c>
      <c r="B31" t="s">
        <v>83</v>
      </c>
    </row>
    <row r="32" spans="1:2" x14ac:dyDescent="0.3">
      <c r="A32" t="s">
        <v>57</v>
      </c>
      <c r="B32" t="s">
        <v>84</v>
      </c>
    </row>
  </sheetData>
  <sortState ref="A1:B32">
    <sortCondition ref="B1:B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6" workbookViewId="0">
      <selection activeCell="H53" sqref="H53"/>
    </sheetView>
  </sheetViews>
  <sheetFormatPr defaultRowHeight="14.4" x14ac:dyDescent="0.3"/>
  <cols>
    <col min="7" max="7" width="15" bestFit="1" customWidth="1"/>
  </cols>
  <sheetData>
    <row r="1" spans="1:7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</row>
    <row r="2" spans="1:7" x14ac:dyDescent="0.3">
      <c r="A2" t="s">
        <v>85</v>
      </c>
      <c r="B2" t="s">
        <v>86</v>
      </c>
      <c r="C2" t="s">
        <v>87</v>
      </c>
      <c r="D2" t="s">
        <v>57</v>
      </c>
      <c r="E2">
        <v>20140318</v>
      </c>
      <c r="F2" t="s">
        <v>89</v>
      </c>
      <c r="G2" t="s">
        <v>58</v>
      </c>
    </row>
    <row r="3" spans="1:7" x14ac:dyDescent="0.3">
      <c r="A3" t="s">
        <v>85</v>
      </c>
      <c r="B3" t="s">
        <v>86</v>
      </c>
      <c r="C3" t="s">
        <v>87</v>
      </c>
      <c r="D3" t="s">
        <v>57</v>
      </c>
      <c r="E3">
        <v>20140403</v>
      </c>
      <c r="F3" t="s">
        <v>89</v>
      </c>
      <c r="G3" t="s">
        <v>105</v>
      </c>
    </row>
    <row r="4" spans="1:7" x14ac:dyDescent="0.3">
      <c r="A4" t="s">
        <v>85</v>
      </c>
      <c r="B4" t="s">
        <v>86</v>
      </c>
      <c r="C4" t="s">
        <v>87</v>
      </c>
      <c r="D4" t="s">
        <v>57</v>
      </c>
      <c r="E4">
        <v>20150212</v>
      </c>
      <c r="F4" t="s">
        <v>89</v>
      </c>
      <c r="G4" t="s">
        <v>59</v>
      </c>
    </row>
    <row r="5" spans="1:7" x14ac:dyDescent="0.3">
      <c r="A5" t="s">
        <v>85</v>
      </c>
      <c r="B5" t="s">
        <v>86</v>
      </c>
      <c r="C5" t="s">
        <v>87</v>
      </c>
      <c r="D5" t="s">
        <v>57</v>
      </c>
      <c r="E5">
        <v>20150421</v>
      </c>
      <c r="F5" t="s">
        <v>89</v>
      </c>
      <c r="G5" t="s">
        <v>60</v>
      </c>
    </row>
    <row r="6" spans="1:7" x14ac:dyDescent="0.3">
      <c r="A6" t="s">
        <v>85</v>
      </c>
      <c r="B6" t="s">
        <v>86</v>
      </c>
      <c r="C6" t="s">
        <v>87</v>
      </c>
      <c r="D6" t="s">
        <v>57</v>
      </c>
      <c r="E6">
        <v>20150501</v>
      </c>
      <c r="F6" t="s">
        <v>89</v>
      </c>
      <c r="G6" t="s">
        <v>61</v>
      </c>
    </row>
    <row r="7" spans="1:7" x14ac:dyDescent="0.3">
      <c r="A7" t="s">
        <v>85</v>
      </c>
      <c r="B7" t="s">
        <v>86</v>
      </c>
      <c r="C7" t="s">
        <v>87</v>
      </c>
      <c r="D7" t="s">
        <v>57</v>
      </c>
      <c r="E7">
        <v>20150921</v>
      </c>
      <c r="F7" t="s">
        <v>89</v>
      </c>
      <c r="G7" t="s">
        <v>62</v>
      </c>
    </row>
    <row r="8" spans="1:7" x14ac:dyDescent="0.3">
      <c r="A8" t="s">
        <v>85</v>
      </c>
      <c r="B8" t="s">
        <v>86</v>
      </c>
      <c r="C8" t="s">
        <v>87</v>
      </c>
      <c r="D8" t="s">
        <v>57</v>
      </c>
      <c r="E8">
        <v>20151209</v>
      </c>
      <c r="F8" t="s">
        <v>89</v>
      </c>
      <c r="G8" t="s">
        <v>63</v>
      </c>
    </row>
    <row r="9" spans="1:7" x14ac:dyDescent="0.3">
      <c r="A9" t="s">
        <v>85</v>
      </c>
      <c r="B9" t="s">
        <v>86</v>
      </c>
      <c r="C9" t="s">
        <v>87</v>
      </c>
      <c r="D9" t="s">
        <v>57</v>
      </c>
      <c r="E9">
        <v>20160128</v>
      </c>
      <c r="F9" t="s">
        <v>89</v>
      </c>
      <c r="G9" t="s">
        <v>64</v>
      </c>
    </row>
    <row r="10" spans="1:7" x14ac:dyDescent="0.3">
      <c r="A10" t="s">
        <v>85</v>
      </c>
      <c r="B10" t="s">
        <v>86</v>
      </c>
      <c r="C10" t="s">
        <v>87</v>
      </c>
      <c r="D10" t="s">
        <v>57</v>
      </c>
      <c r="E10">
        <v>20160225</v>
      </c>
      <c r="F10" t="s">
        <v>89</v>
      </c>
      <c r="G10" t="s">
        <v>65</v>
      </c>
    </row>
    <row r="11" spans="1:7" x14ac:dyDescent="0.3">
      <c r="A11" t="s">
        <v>85</v>
      </c>
      <c r="B11" t="s">
        <v>86</v>
      </c>
      <c r="C11" t="s">
        <v>87</v>
      </c>
      <c r="D11" t="s">
        <v>57</v>
      </c>
      <c r="E11">
        <v>20160315</v>
      </c>
      <c r="F11" t="s">
        <v>89</v>
      </c>
      <c r="G11" t="s">
        <v>66</v>
      </c>
    </row>
    <row r="12" spans="1:7" x14ac:dyDescent="0.3">
      <c r="A12" t="s">
        <v>85</v>
      </c>
      <c r="B12" t="s">
        <v>86</v>
      </c>
      <c r="C12" t="s">
        <v>87</v>
      </c>
      <c r="D12" t="s">
        <v>57</v>
      </c>
      <c r="E12">
        <v>20160627</v>
      </c>
      <c r="F12" t="s">
        <v>89</v>
      </c>
      <c r="G12" t="s">
        <v>67</v>
      </c>
    </row>
    <row r="13" spans="1:7" x14ac:dyDescent="0.3">
      <c r="A13" t="s">
        <v>85</v>
      </c>
      <c r="B13" t="s">
        <v>86</v>
      </c>
      <c r="C13" t="s">
        <v>87</v>
      </c>
      <c r="D13" t="s">
        <v>57</v>
      </c>
      <c r="E13">
        <v>20160701</v>
      </c>
      <c r="F13" t="s">
        <v>89</v>
      </c>
      <c r="G13" t="s">
        <v>68</v>
      </c>
    </row>
    <row r="14" spans="1:7" x14ac:dyDescent="0.3">
      <c r="A14" t="s">
        <v>85</v>
      </c>
      <c r="B14" t="s">
        <v>86</v>
      </c>
      <c r="C14" t="s">
        <v>87</v>
      </c>
      <c r="D14" t="s">
        <v>57</v>
      </c>
      <c r="E14">
        <v>20160830</v>
      </c>
      <c r="F14" t="s">
        <v>89</v>
      </c>
      <c r="G14" t="s">
        <v>69</v>
      </c>
    </row>
    <row r="15" spans="1:7" x14ac:dyDescent="0.3">
      <c r="A15" t="s">
        <v>85</v>
      </c>
      <c r="B15" t="s">
        <v>86</v>
      </c>
      <c r="C15" t="s">
        <v>87</v>
      </c>
      <c r="D15" t="s">
        <v>57</v>
      </c>
      <c r="E15">
        <v>20160920</v>
      </c>
      <c r="F15" t="s">
        <v>89</v>
      </c>
      <c r="G15" t="s">
        <v>70</v>
      </c>
    </row>
    <row r="16" spans="1:7" x14ac:dyDescent="0.3">
      <c r="A16" t="s">
        <v>85</v>
      </c>
      <c r="B16" t="s">
        <v>86</v>
      </c>
      <c r="C16" t="s">
        <v>87</v>
      </c>
      <c r="D16" t="s">
        <v>57</v>
      </c>
      <c r="E16">
        <v>20161005</v>
      </c>
      <c r="F16" t="s">
        <v>89</v>
      </c>
      <c r="G16" t="s">
        <v>71</v>
      </c>
    </row>
    <row r="17" spans="1:8" x14ac:dyDescent="0.3">
      <c r="A17" t="s">
        <v>85</v>
      </c>
      <c r="B17" t="s">
        <v>86</v>
      </c>
      <c r="C17" t="s">
        <v>87</v>
      </c>
      <c r="D17" t="s">
        <v>57</v>
      </c>
      <c r="E17">
        <v>20161031</v>
      </c>
      <c r="F17" t="s">
        <v>89</v>
      </c>
      <c r="G17" t="s">
        <v>72</v>
      </c>
    </row>
    <row r="18" spans="1:8" x14ac:dyDescent="0.3">
      <c r="A18" t="s">
        <v>85</v>
      </c>
      <c r="B18" t="s">
        <v>86</v>
      </c>
      <c r="C18" t="s">
        <v>87</v>
      </c>
      <c r="D18" t="s">
        <v>57</v>
      </c>
      <c r="E18">
        <v>20161212</v>
      </c>
      <c r="F18" t="s">
        <v>89</v>
      </c>
      <c r="G18" t="s">
        <v>73</v>
      </c>
    </row>
    <row r="19" spans="1:8" x14ac:dyDescent="0.3">
      <c r="A19" t="s">
        <v>85</v>
      </c>
      <c r="B19" t="s">
        <v>86</v>
      </c>
      <c r="C19" t="s">
        <v>87</v>
      </c>
      <c r="D19" t="s">
        <v>57</v>
      </c>
      <c r="E19">
        <v>20170109</v>
      </c>
      <c r="F19" t="s">
        <v>89</v>
      </c>
      <c r="G19" t="s">
        <v>74</v>
      </c>
    </row>
    <row r="20" spans="1:8" x14ac:dyDescent="0.3">
      <c r="A20" t="s">
        <v>85</v>
      </c>
      <c r="B20" t="s">
        <v>86</v>
      </c>
      <c r="C20" t="s">
        <v>87</v>
      </c>
      <c r="D20" t="s">
        <v>57</v>
      </c>
      <c r="E20">
        <v>20170307</v>
      </c>
      <c r="F20" t="s">
        <v>89</v>
      </c>
      <c r="G20" t="s">
        <v>75</v>
      </c>
    </row>
    <row r="21" spans="1:8" x14ac:dyDescent="0.3">
      <c r="A21" t="s">
        <v>85</v>
      </c>
      <c r="B21" t="s">
        <v>86</v>
      </c>
      <c r="C21" t="s">
        <v>87</v>
      </c>
      <c r="D21" t="s">
        <v>57</v>
      </c>
      <c r="E21">
        <v>20170412</v>
      </c>
      <c r="F21" t="s">
        <v>89</v>
      </c>
      <c r="G21" t="s">
        <v>76</v>
      </c>
    </row>
    <row r="22" spans="1:8" x14ac:dyDescent="0.3">
      <c r="A22" t="s">
        <v>85</v>
      </c>
      <c r="B22" t="s">
        <v>86</v>
      </c>
      <c r="C22" t="s">
        <v>87</v>
      </c>
      <c r="D22" t="s">
        <v>57</v>
      </c>
      <c r="E22">
        <v>20170605</v>
      </c>
      <c r="F22" t="s">
        <v>89</v>
      </c>
      <c r="G22" t="s">
        <v>77</v>
      </c>
    </row>
    <row r="23" spans="1:8" x14ac:dyDescent="0.3">
      <c r="A23" t="s">
        <v>85</v>
      </c>
      <c r="B23" t="s">
        <v>86</v>
      </c>
      <c r="C23" t="s">
        <v>87</v>
      </c>
      <c r="D23" t="s">
        <v>57</v>
      </c>
      <c r="E23">
        <v>20170630</v>
      </c>
      <c r="F23" t="s">
        <v>89</v>
      </c>
      <c r="G23" t="s">
        <v>78</v>
      </c>
    </row>
    <row r="24" spans="1:8" x14ac:dyDescent="0.3">
      <c r="A24" t="s">
        <v>85</v>
      </c>
      <c r="B24" t="s">
        <v>86</v>
      </c>
      <c r="C24" t="s">
        <v>87</v>
      </c>
      <c r="D24" t="s">
        <v>57</v>
      </c>
      <c r="E24">
        <v>20170823</v>
      </c>
      <c r="F24" t="s">
        <v>89</v>
      </c>
      <c r="G24" t="s">
        <v>96</v>
      </c>
      <c r="H24" t="str">
        <f t="shared" ref="H24:H26" si="0">"//atlas/Waveglider/deployment_data/"&amp;D24&amp;"/"&amp;E24&amp;"/"&amp;F24&amp;"/"&amp;G24</f>
        <v>//atlas/Waveglider/deployment_data/wgTiny/20170823/QC/20170823_QC.nc</v>
      </c>
    </row>
    <row r="25" spans="1:8" x14ac:dyDescent="0.3">
      <c r="A25" t="s">
        <v>85</v>
      </c>
      <c r="B25" t="s">
        <v>86</v>
      </c>
      <c r="C25" t="s">
        <v>87</v>
      </c>
      <c r="D25" t="s">
        <v>57</v>
      </c>
      <c r="E25">
        <v>20170921</v>
      </c>
      <c r="F25" t="s">
        <v>89</v>
      </c>
      <c r="G25" t="s">
        <v>101</v>
      </c>
      <c r="H25" t="str">
        <f t="shared" si="0"/>
        <v>//atlas/Waveglider/deployment_data/wgTiny/20170921/QC/20170921_QC.nc</v>
      </c>
    </row>
    <row r="26" spans="1:8" x14ac:dyDescent="0.3">
      <c r="A26" t="s">
        <v>85</v>
      </c>
      <c r="B26" t="s">
        <v>86</v>
      </c>
      <c r="C26" t="s">
        <v>87</v>
      </c>
      <c r="D26" t="s">
        <v>57</v>
      </c>
      <c r="E26">
        <v>20171019</v>
      </c>
      <c r="F26" t="s">
        <v>89</v>
      </c>
      <c r="G26" t="s">
        <v>102</v>
      </c>
      <c r="H26" t="str">
        <f t="shared" si="0"/>
        <v>//atlas/Waveglider/deployment_data/wgTiny/20171019/QC/20171019_QC.nc</v>
      </c>
    </row>
    <row r="27" spans="1:8" x14ac:dyDescent="0.3">
      <c r="A27" t="s">
        <v>85</v>
      </c>
      <c r="B27" t="s">
        <v>86</v>
      </c>
      <c r="C27" t="s">
        <v>87</v>
      </c>
      <c r="D27" t="s">
        <v>57</v>
      </c>
      <c r="E27">
        <v>20171212</v>
      </c>
      <c r="F27" t="s">
        <v>89</v>
      </c>
      <c r="G27" t="s">
        <v>95</v>
      </c>
      <c r="H27" t="str">
        <f>"//atlas/Waveglider/deployment_data/"&amp;D27&amp;"/"&amp;E27&amp;"/"&amp;F27&amp;"/"&amp;G27</f>
        <v>//atlas/Waveglider/deployment_data/wgTiny/20171212/QC/20171212_QC.nc</v>
      </c>
    </row>
    <row r="28" spans="1:8" x14ac:dyDescent="0.3">
      <c r="A28" t="s">
        <v>85</v>
      </c>
      <c r="B28" t="s">
        <v>86</v>
      </c>
      <c r="C28" t="s">
        <v>87</v>
      </c>
      <c r="D28" t="s">
        <v>57</v>
      </c>
      <c r="E28">
        <v>20180116</v>
      </c>
      <c r="F28" t="s">
        <v>89</v>
      </c>
      <c r="G28" t="s">
        <v>98</v>
      </c>
      <c r="H28" t="str">
        <f t="shared" ref="H28:H42" si="1">"//atlas/Waveglider/deployment_data/"&amp;D28&amp;"/"&amp;E28&amp;"/"&amp;F28&amp;"/"&amp;G28</f>
        <v>//atlas/Waveglider/deployment_data/wgTiny/20180116/QC/20180116_QC.nc</v>
      </c>
    </row>
    <row r="29" spans="1:8" x14ac:dyDescent="0.3">
      <c r="A29" t="s">
        <v>85</v>
      </c>
      <c r="B29" t="s">
        <v>86</v>
      </c>
      <c r="C29" t="s">
        <v>87</v>
      </c>
      <c r="D29" t="s">
        <v>57</v>
      </c>
      <c r="E29">
        <v>20180208</v>
      </c>
      <c r="F29" t="s">
        <v>89</v>
      </c>
      <c r="G29" t="s">
        <v>99</v>
      </c>
      <c r="H29" t="str">
        <f t="shared" si="1"/>
        <v>//atlas/Waveglider/deployment_data/wgTiny/20180208/QC/20180208_QC.nc</v>
      </c>
    </row>
    <row r="30" spans="1:8" x14ac:dyDescent="0.3">
      <c r="A30" t="s">
        <v>85</v>
      </c>
      <c r="B30" t="s">
        <v>86</v>
      </c>
      <c r="C30" t="s">
        <v>87</v>
      </c>
      <c r="D30" t="s">
        <v>57</v>
      </c>
      <c r="E30">
        <v>20180323</v>
      </c>
      <c r="F30" t="s">
        <v>89</v>
      </c>
      <c r="G30" t="s">
        <v>106</v>
      </c>
      <c r="H30" t="str">
        <f t="shared" si="1"/>
        <v>//atlas/Waveglider/deployment_data/wgTiny/20180323/QC/20180323_QC.nc</v>
      </c>
    </row>
    <row r="31" spans="1:8" x14ac:dyDescent="0.3">
      <c r="A31" t="s">
        <v>85</v>
      </c>
      <c r="B31" t="s">
        <v>86</v>
      </c>
      <c r="C31" t="s">
        <v>87</v>
      </c>
      <c r="D31" t="s">
        <v>57</v>
      </c>
      <c r="E31">
        <v>20180516</v>
      </c>
      <c r="F31" t="s">
        <v>89</v>
      </c>
      <c r="G31" t="s">
        <v>107</v>
      </c>
      <c r="H31" t="str">
        <f t="shared" si="1"/>
        <v>//atlas/Waveglider/deployment_data/wgTiny/20180516/QC/20180516_QC.nc</v>
      </c>
    </row>
    <row r="32" spans="1:8" x14ac:dyDescent="0.3">
      <c r="A32" t="s">
        <v>85</v>
      </c>
      <c r="B32" t="s">
        <v>86</v>
      </c>
      <c r="C32" t="s">
        <v>87</v>
      </c>
      <c r="D32" t="s">
        <v>88</v>
      </c>
      <c r="E32">
        <v>20180531</v>
      </c>
      <c r="F32" t="s">
        <v>89</v>
      </c>
      <c r="G32" t="s">
        <v>90</v>
      </c>
      <c r="H32" t="str">
        <f t="shared" si="1"/>
        <v>//atlas/Waveglider/deployment_data/wgSparky/20180531/QC/20180531_QC.nc</v>
      </c>
    </row>
    <row r="33" spans="1:8" x14ac:dyDescent="0.3">
      <c r="A33" t="s">
        <v>85</v>
      </c>
      <c r="B33" t="s">
        <v>86</v>
      </c>
      <c r="C33" t="s">
        <v>87</v>
      </c>
      <c r="D33" t="s">
        <v>57</v>
      </c>
      <c r="E33">
        <v>20180710</v>
      </c>
      <c r="F33" t="s">
        <v>89</v>
      </c>
      <c r="G33" t="s">
        <v>108</v>
      </c>
      <c r="H33" t="str">
        <f t="shared" si="1"/>
        <v>//atlas/Waveglider/deployment_data/wgTiny/20180710/QC/20180710_QC.nc</v>
      </c>
    </row>
    <row r="34" spans="1:8" x14ac:dyDescent="0.3">
      <c r="A34" t="s">
        <v>85</v>
      </c>
      <c r="B34" t="s">
        <v>86</v>
      </c>
      <c r="C34" t="s">
        <v>87</v>
      </c>
      <c r="D34" t="s">
        <v>57</v>
      </c>
      <c r="E34">
        <v>20180730</v>
      </c>
      <c r="F34" t="s">
        <v>89</v>
      </c>
      <c r="G34" t="s">
        <v>94</v>
      </c>
      <c r="H34" t="str">
        <f t="shared" si="1"/>
        <v>//atlas/Waveglider/deployment_data/wgTiny/20180730/QC/20180730_QC.nc</v>
      </c>
    </row>
    <row r="35" spans="1:8" x14ac:dyDescent="0.3">
      <c r="A35" t="s">
        <v>85</v>
      </c>
      <c r="B35" t="s">
        <v>86</v>
      </c>
      <c r="C35" t="s">
        <v>87</v>
      </c>
      <c r="D35" t="s">
        <v>88</v>
      </c>
      <c r="E35">
        <v>20180821</v>
      </c>
      <c r="F35" t="s">
        <v>89</v>
      </c>
      <c r="G35" t="s">
        <v>91</v>
      </c>
      <c r="H35" t="str">
        <f t="shared" si="1"/>
        <v>//atlas/Waveglider/deployment_data/wgSparky/20180821/QC/20180821_QC.nc</v>
      </c>
    </row>
    <row r="36" spans="1:8" x14ac:dyDescent="0.3">
      <c r="A36" t="s">
        <v>85</v>
      </c>
      <c r="B36" t="s">
        <v>86</v>
      </c>
      <c r="C36" t="s">
        <v>87</v>
      </c>
      <c r="D36" t="s">
        <v>57</v>
      </c>
      <c r="E36">
        <v>20180829</v>
      </c>
      <c r="F36" t="s">
        <v>89</v>
      </c>
      <c r="G36" t="s">
        <v>97</v>
      </c>
      <c r="H36" t="str">
        <f t="shared" si="1"/>
        <v>//atlas/Waveglider/deployment_data/wgTiny/20180829/QC/20180829_QC.nc</v>
      </c>
    </row>
    <row r="37" spans="1:8" x14ac:dyDescent="0.3">
      <c r="A37" t="s">
        <v>85</v>
      </c>
      <c r="B37" t="s">
        <v>86</v>
      </c>
      <c r="C37" t="s">
        <v>87</v>
      </c>
      <c r="D37" t="s">
        <v>88</v>
      </c>
      <c r="E37">
        <v>20180905</v>
      </c>
      <c r="F37" t="s">
        <v>89</v>
      </c>
      <c r="G37" t="s">
        <v>92</v>
      </c>
      <c r="H37" t="str">
        <f t="shared" si="1"/>
        <v>//atlas/Waveglider/deployment_data/wgSparky/20180905/QC/20180905_QC.nc</v>
      </c>
    </row>
    <row r="38" spans="1:8" x14ac:dyDescent="0.3">
      <c r="A38" t="s">
        <v>85</v>
      </c>
      <c r="B38" t="s">
        <v>86</v>
      </c>
      <c r="C38" t="s">
        <v>87</v>
      </c>
      <c r="D38" t="s">
        <v>57</v>
      </c>
      <c r="E38">
        <v>20181001</v>
      </c>
      <c r="F38" t="s">
        <v>89</v>
      </c>
      <c r="G38" t="s">
        <v>93</v>
      </c>
      <c r="H38" t="str">
        <f t="shared" si="1"/>
        <v>//atlas/Waveglider/deployment_data/wgTiny/20181001/QC/20181001_QC.nc</v>
      </c>
    </row>
    <row r="39" spans="1:8" x14ac:dyDescent="0.3">
      <c r="A39" t="s">
        <v>85</v>
      </c>
      <c r="B39" t="s">
        <v>86</v>
      </c>
      <c r="C39" t="s">
        <v>87</v>
      </c>
      <c r="D39" t="s">
        <v>57</v>
      </c>
      <c r="E39">
        <v>20181030</v>
      </c>
      <c r="F39" t="s">
        <v>89</v>
      </c>
      <c r="G39" t="s">
        <v>110</v>
      </c>
      <c r="H39" t="str">
        <f t="shared" si="1"/>
        <v>//atlas/Waveglider/deployment_data/wgTiny/20181030/QC/20181030_QC.nc</v>
      </c>
    </row>
    <row r="40" spans="1:8" x14ac:dyDescent="0.3">
      <c r="A40" t="s">
        <v>85</v>
      </c>
      <c r="B40" t="s">
        <v>86</v>
      </c>
      <c r="C40" t="s">
        <v>87</v>
      </c>
      <c r="D40" t="s">
        <v>57</v>
      </c>
      <c r="E40">
        <v>20181217</v>
      </c>
      <c r="F40" t="s">
        <v>89</v>
      </c>
      <c r="G40" t="s">
        <v>100</v>
      </c>
      <c r="H40" t="str">
        <f t="shared" si="1"/>
        <v>//atlas/Waveglider/deployment_data/wgTiny/20181217/QC/20181217_QC.nc</v>
      </c>
    </row>
    <row r="41" spans="1:8" x14ac:dyDescent="0.3">
      <c r="A41" t="s">
        <v>85</v>
      </c>
      <c r="B41" t="s">
        <v>86</v>
      </c>
      <c r="C41" t="s">
        <v>87</v>
      </c>
      <c r="D41" t="s">
        <v>57</v>
      </c>
      <c r="E41">
        <v>20190114</v>
      </c>
      <c r="F41" t="s">
        <v>89</v>
      </c>
      <c r="G41" t="s">
        <v>103</v>
      </c>
      <c r="H41" t="str">
        <f t="shared" si="1"/>
        <v>//atlas/Waveglider/deployment_data/wgTiny/20190114/QC/20190114_QC.nc</v>
      </c>
    </row>
    <row r="42" spans="1:8" x14ac:dyDescent="0.3">
      <c r="A42" t="s">
        <v>85</v>
      </c>
      <c r="B42" t="s">
        <v>86</v>
      </c>
      <c r="C42" t="s">
        <v>87</v>
      </c>
      <c r="D42" t="s">
        <v>57</v>
      </c>
      <c r="E42">
        <v>20190213</v>
      </c>
      <c r="F42" t="s">
        <v>89</v>
      </c>
      <c r="G42" t="s">
        <v>104</v>
      </c>
      <c r="H42" t="str">
        <f t="shared" si="1"/>
        <v>//atlas/Waveglider/deployment_data/wgTiny/20190213/QC/20190213_QC.nc</v>
      </c>
    </row>
    <row r="43" spans="1:8" x14ac:dyDescent="0.3">
      <c r="A43" t="s">
        <v>85</v>
      </c>
      <c r="B43" t="s">
        <v>86</v>
      </c>
      <c r="C43" t="s">
        <v>87</v>
      </c>
      <c r="D43" t="s">
        <v>52</v>
      </c>
      <c r="E43">
        <v>20130315</v>
      </c>
      <c r="F43" t="s">
        <v>53</v>
      </c>
    </row>
    <row r="44" spans="1:8" x14ac:dyDescent="0.3">
      <c r="A44" t="s">
        <v>85</v>
      </c>
      <c r="B44" t="s">
        <v>86</v>
      </c>
      <c r="C44" t="s">
        <v>87</v>
      </c>
      <c r="D44" t="s">
        <v>52</v>
      </c>
      <c r="E44">
        <v>20130909</v>
      </c>
      <c r="F44" t="s">
        <v>56</v>
      </c>
    </row>
    <row r="45" spans="1:8" x14ac:dyDescent="0.3">
      <c r="A45" t="s">
        <v>85</v>
      </c>
      <c r="B45" t="s">
        <v>86</v>
      </c>
      <c r="C45" t="s">
        <v>87</v>
      </c>
      <c r="D45" t="s">
        <v>52</v>
      </c>
      <c r="E45">
        <v>20130506</v>
      </c>
      <c r="F45" t="s">
        <v>54</v>
      </c>
    </row>
    <row r="46" spans="1:8" x14ac:dyDescent="0.3">
      <c r="A46" t="s">
        <v>85</v>
      </c>
      <c r="B46" t="s">
        <v>86</v>
      </c>
      <c r="C46" t="s">
        <v>87</v>
      </c>
      <c r="D46" t="s">
        <v>52</v>
      </c>
      <c r="E46">
        <v>20130625</v>
      </c>
      <c r="F46" t="s">
        <v>55</v>
      </c>
    </row>
    <row r="47" spans="1:8" x14ac:dyDescent="0.3">
      <c r="A47" t="s">
        <v>85</v>
      </c>
      <c r="B47" t="s">
        <v>86</v>
      </c>
      <c r="C47" t="s">
        <v>87</v>
      </c>
      <c r="D47" t="s">
        <v>57</v>
      </c>
      <c r="E47">
        <v>20150611</v>
      </c>
      <c r="F47" t="s">
        <v>82</v>
      </c>
    </row>
    <row r="48" spans="1:8" x14ac:dyDescent="0.3">
      <c r="A48" t="s">
        <v>85</v>
      </c>
      <c r="B48" t="s">
        <v>86</v>
      </c>
      <c r="C48" t="s">
        <v>87</v>
      </c>
      <c r="D48" t="s">
        <v>57</v>
      </c>
      <c r="E48">
        <v>20140918</v>
      </c>
      <c r="F48" t="s">
        <v>81</v>
      </c>
    </row>
    <row r="49" spans="1:8" x14ac:dyDescent="0.3">
      <c r="A49" t="s">
        <v>85</v>
      </c>
      <c r="B49" t="s">
        <v>86</v>
      </c>
      <c r="C49" t="s">
        <v>87</v>
      </c>
      <c r="D49" t="s">
        <v>57</v>
      </c>
      <c r="E49">
        <v>20150824</v>
      </c>
      <c r="F49" t="s">
        <v>83</v>
      </c>
    </row>
    <row r="50" spans="1:8" x14ac:dyDescent="0.3">
      <c r="A50" t="s">
        <v>85</v>
      </c>
      <c r="B50" t="s">
        <v>86</v>
      </c>
      <c r="C50" t="s">
        <v>87</v>
      </c>
      <c r="D50" t="s">
        <v>57</v>
      </c>
      <c r="E50">
        <v>20151019</v>
      </c>
      <c r="F50" t="s">
        <v>84</v>
      </c>
    </row>
    <row r="51" spans="1:8" x14ac:dyDescent="0.3">
      <c r="A51" t="s">
        <v>85</v>
      </c>
      <c r="B51" t="s">
        <v>86</v>
      </c>
      <c r="C51" t="s">
        <v>87</v>
      </c>
      <c r="D51" t="s">
        <v>57</v>
      </c>
      <c r="E51">
        <v>20140619</v>
      </c>
      <c r="F51" t="s">
        <v>80</v>
      </c>
    </row>
    <row r="52" spans="1:8" x14ac:dyDescent="0.3">
      <c r="A52" t="s">
        <v>85</v>
      </c>
      <c r="B52" t="s">
        <v>86</v>
      </c>
      <c r="C52" t="s">
        <v>87</v>
      </c>
      <c r="D52" t="s">
        <v>57</v>
      </c>
      <c r="E52">
        <v>20140521</v>
      </c>
      <c r="F52" t="s">
        <v>79</v>
      </c>
    </row>
    <row r="53" spans="1:8" x14ac:dyDescent="0.3">
      <c r="A53" t="s">
        <v>85</v>
      </c>
      <c r="B53" t="s">
        <v>86</v>
      </c>
      <c r="C53" t="s">
        <v>87</v>
      </c>
      <c r="D53" t="s">
        <v>57</v>
      </c>
      <c r="E53">
        <v>20150501</v>
      </c>
      <c r="F53" t="s">
        <v>109</v>
      </c>
      <c r="H53" t="str">
        <f t="shared" ref="H53" si="2">"//atlas/Waveglider/deployment_data/"&amp;D53&amp;"/"&amp;E53&amp;"/"&amp;F53&amp;"/"&amp;G53</f>
        <v>//atlas/Waveglider/deployment_data/wgTiny/20150501/SV3_20150501_QC.nc/</v>
      </c>
    </row>
  </sheetData>
  <sortState ref="A2:G54">
    <sortCondition ref="G2:G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17" workbookViewId="0">
      <selection activeCell="A32" sqref="A32:A43"/>
    </sheetView>
  </sheetViews>
  <sheetFormatPr defaultRowHeight="14.4" x14ac:dyDescent="0.3"/>
  <cols>
    <col min="1" max="1" width="15" bestFit="1" customWidth="1"/>
  </cols>
  <sheetData>
    <row r="1" spans="1:2" x14ac:dyDescent="0.3">
      <c r="A1" t="s">
        <v>111</v>
      </c>
      <c r="B1" t="s">
        <v>114</v>
      </c>
    </row>
    <row r="2" spans="1:2" x14ac:dyDescent="0.3">
      <c r="A2" t="s">
        <v>58</v>
      </c>
      <c r="B2" t="str">
        <f ca="1">LOOKUP(A2,Sheet3!A1:A43,Sheet1!B2:B32)</f>
        <v>20150212_QC.nc</v>
      </c>
    </row>
    <row r="3" spans="1:2" x14ac:dyDescent="0.3">
      <c r="A3" t="s">
        <v>105</v>
      </c>
      <c r="B3" t="str">
        <f ca="1">LOOKUP(A3,Sheet3!A2:A44,Sheet1!B3:B33)</f>
        <v>20150421_QC.nc</v>
      </c>
    </row>
    <row r="4" spans="1:2" x14ac:dyDescent="0.3">
      <c r="A4" t="s">
        <v>59</v>
      </c>
      <c r="B4" t="str">
        <f ca="1">LOOKUP(A4,Sheet3!A3:A45,Sheet1!B4:B34)</f>
        <v>20150501_QC.nc</v>
      </c>
    </row>
    <row r="5" spans="1:2" x14ac:dyDescent="0.3">
      <c r="A5" t="s">
        <v>60</v>
      </c>
      <c r="B5" t="str">
        <f ca="1">LOOKUP(A5,Sheet3!A4:A46,Sheet1!B5:B35)</f>
        <v>20150921_QC.nc</v>
      </c>
    </row>
    <row r="6" spans="1:2" x14ac:dyDescent="0.3">
      <c r="A6" t="s">
        <v>61</v>
      </c>
      <c r="B6" t="str">
        <f ca="1">LOOKUP(A6,Sheet3!A5:A47,Sheet1!B6:B36)</f>
        <v>20151209_QC.nc</v>
      </c>
    </row>
    <row r="7" spans="1:2" x14ac:dyDescent="0.3">
      <c r="A7" t="s">
        <v>62</v>
      </c>
      <c r="B7" t="str">
        <f ca="1">LOOKUP(A7,Sheet3!A6:A48,Sheet1!B7:B37)</f>
        <v>20160128_QC.nc</v>
      </c>
    </row>
    <row r="8" spans="1:2" x14ac:dyDescent="0.3">
      <c r="A8" t="s">
        <v>63</v>
      </c>
      <c r="B8" t="str">
        <f ca="1">LOOKUP(A8,Sheet3!A7:A49,Sheet1!B8:B38)</f>
        <v>20160315_QC.nc</v>
      </c>
    </row>
    <row r="9" spans="1:2" x14ac:dyDescent="0.3">
      <c r="A9" t="s">
        <v>63</v>
      </c>
      <c r="B9" t="str">
        <f ca="1">LOOKUP(A9,Sheet3!A8:A50,Sheet1!B9:B39)</f>
        <v>20160315_QC.nc</v>
      </c>
    </row>
    <row r="10" spans="1:2" x14ac:dyDescent="0.3">
      <c r="A10" t="s">
        <v>64</v>
      </c>
      <c r="B10" t="str">
        <f ca="1">LOOKUP(A10,Sheet3!A9:A51,Sheet1!B10:B40)</f>
        <v>20160627_QC.nc</v>
      </c>
    </row>
    <row r="11" spans="1:2" x14ac:dyDescent="0.3">
      <c r="A11" t="s">
        <v>65</v>
      </c>
      <c r="B11" t="str">
        <f ca="1">LOOKUP(A11,Sheet3!A10:A52,Sheet1!B11:B41)</f>
        <v>20160701_QC.nc</v>
      </c>
    </row>
    <row r="12" spans="1:2" x14ac:dyDescent="0.3">
      <c r="A12" t="s">
        <v>66</v>
      </c>
      <c r="B12" t="str">
        <f ca="1">LOOKUP(A12,Sheet3!A11:A53,Sheet1!B12:B42)</f>
        <v>20160830_QC.nc</v>
      </c>
    </row>
    <row r="13" spans="1:2" x14ac:dyDescent="0.3">
      <c r="A13" t="s">
        <v>67</v>
      </c>
      <c r="B13" t="str">
        <f ca="1">LOOKUP(A13,Sheet3!A12:A54,Sheet1!B13:B43)</f>
        <v>20160920_QC.nc</v>
      </c>
    </row>
    <row r="14" spans="1:2" x14ac:dyDescent="0.3">
      <c r="A14" t="s">
        <v>68</v>
      </c>
      <c r="B14" t="str">
        <f ca="1">LOOKUP(A14,Sheet3!A13:A55,Sheet1!B14:B44)</f>
        <v>20161005_QC.nc</v>
      </c>
    </row>
    <row r="15" spans="1:2" x14ac:dyDescent="0.3">
      <c r="A15" t="s">
        <v>69</v>
      </c>
      <c r="B15" t="str">
        <f ca="1">LOOKUP(A15,Sheet3!A14:A56,Sheet1!B15:B45)</f>
        <v>20161031_QC.nc</v>
      </c>
    </row>
    <row r="16" spans="1:2" x14ac:dyDescent="0.3">
      <c r="A16" t="s">
        <v>70</v>
      </c>
      <c r="B16" t="str">
        <f ca="1">LOOKUP(A16,Sheet3!A15:A57,Sheet1!B16:B46)</f>
        <v>20161212_QC.nc</v>
      </c>
    </row>
    <row r="17" spans="1:2" x14ac:dyDescent="0.3">
      <c r="A17" t="s">
        <v>71</v>
      </c>
      <c r="B17" t="str">
        <f ca="1">LOOKUP(A17,Sheet3!A16:A58,Sheet1!B17:B47)</f>
        <v>20170109_QC.nc</v>
      </c>
    </row>
    <row r="18" spans="1:2" x14ac:dyDescent="0.3">
      <c r="A18" t="s">
        <v>72</v>
      </c>
      <c r="B18" t="str">
        <f ca="1">LOOKUP(A18,Sheet3!A17:A59,Sheet1!B18:B48)</f>
        <v>20170307_QC.nc</v>
      </c>
    </row>
    <row r="19" spans="1:2" x14ac:dyDescent="0.3">
      <c r="A19" t="s">
        <v>73</v>
      </c>
      <c r="B19" t="str">
        <f ca="1">LOOKUP(A19,Sheet3!A18:A60,Sheet1!B19:B49)</f>
        <v>20170412_QC.nc</v>
      </c>
    </row>
    <row r="20" spans="1:2" x14ac:dyDescent="0.3">
      <c r="A20" t="s">
        <v>74</v>
      </c>
      <c r="B20" t="str">
        <f ca="1">LOOKUP(A20,Sheet3!A19:A61,Sheet1!B20:B50)</f>
        <v>20170605_QC.nc</v>
      </c>
    </row>
    <row r="21" spans="1:2" x14ac:dyDescent="0.3">
      <c r="A21" t="s">
        <v>75</v>
      </c>
      <c r="B21" t="str">
        <f ca="1">LOOKUP(A21,Sheet3!A20:A62,Sheet1!B21:B51)</f>
        <v>20170630_QC.nc</v>
      </c>
    </row>
    <row r="22" spans="1:2" x14ac:dyDescent="0.3">
      <c r="A22" t="s">
        <v>76</v>
      </c>
      <c r="B22" t="str">
        <f ca="1">LOOKUP(A22,Sheet3!A21:A63,Sheet1!B22:B52)</f>
        <v>SV2_20130315QC.nc</v>
      </c>
    </row>
    <row r="23" spans="1:2" x14ac:dyDescent="0.3">
      <c r="A23" t="s">
        <v>77</v>
      </c>
      <c r="B23" t="str">
        <f ca="1">LOOKUP(A23,Sheet3!A22:A64,Sheet1!B23:B53)</f>
        <v>SV2_20130506QC.nc</v>
      </c>
    </row>
    <row r="24" spans="1:2" x14ac:dyDescent="0.3">
      <c r="A24" t="s">
        <v>78</v>
      </c>
      <c r="B24" t="str">
        <f ca="1">LOOKUP(A24,Sheet3!A23:A65,Sheet1!B24:B54)</f>
        <v>SV2_20130625QC.nc</v>
      </c>
    </row>
    <row r="25" spans="1:2" x14ac:dyDescent="0.3">
      <c r="A25" t="s">
        <v>96</v>
      </c>
      <c r="B25" t="str">
        <f ca="1">LOOKUP(A25,Sheet3!A24:A66,Sheet1!B25:B55)</f>
        <v>SV2_20130909QC.nc</v>
      </c>
    </row>
    <row r="26" spans="1:2" x14ac:dyDescent="0.3">
      <c r="A26" t="s">
        <v>101</v>
      </c>
      <c r="B26" t="str">
        <f ca="1">LOOKUP(A26,Sheet3!A25:A67,Sheet1!B26:B56)</f>
        <v>SV3_20140521QC.nc</v>
      </c>
    </row>
    <row r="27" spans="1:2" x14ac:dyDescent="0.3">
      <c r="A27" t="s">
        <v>102</v>
      </c>
      <c r="B27" t="str">
        <f ca="1">LOOKUP(A27,Sheet3!A26:A68,Sheet1!B27:B57)</f>
        <v>SV3_20140619QC.nc</v>
      </c>
    </row>
    <row r="28" spans="1:2" x14ac:dyDescent="0.3">
      <c r="A28" t="s">
        <v>95</v>
      </c>
      <c r="B28" t="str">
        <f ca="1">LOOKUP(A28,Sheet3!A27:A69,Sheet1!B28:B58)</f>
        <v>SV3_20140918QC.nc</v>
      </c>
    </row>
    <row r="29" spans="1:2" x14ac:dyDescent="0.3">
      <c r="A29" t="s">
        <v>98</v>
      </c>
      <c r="B29" t="str">
        <f ca="1">LOOKUP(A29,Sheet3!A28:A70,Sheet1!B29:B59)</f>
        <v>SV3_20150611QC.nc</v>
      </c>
    </row>
    <row r="30" spans="1:2" x14ac:dyDescent="0.3">
      <c r="A30" t="s">
        <v>99</v>
      </c>
      <c r="B30" t="str">
        <f ca="1">LOOKUP(A30,Sheet3!A29:A71,Sheet1!B30:B60)</f>
        <v>SV3_20150824QC.nc</v>
      </c>
    </row>
    <row r="31" spans="1:2" x14ac:dyDescent="0.3">
      <c r="A31" t="s">
        <v>106</v>
      </c>
      <c r="B31" t="str">
        <f ca="1">LOOKUP(A31,Sheet3!A30:A72,Sheet1!B31:B61)</f>
        <v>SV3_20151019QC.nc</v>
      </c>
    </row>
    <row r="32" spans="1:2" x14ac:dyDescent="0.3">
      <c r="A32" t="s">
        <v>107</v>
      </c>
      <c r="B32">
        <f ca="1">LOOKUP(A32,Sheet3!A31:A73,Sheet1!B32:B62)</f>
        <v>0</v>
      </c>
    </row>
    <row r="33" spans="1:2" x14ac:dyDescent="0.3">
      <c r="A33" t="s">
        <v>90</v>
      </c>
      <c r="B33">
        <f ca="1">LOOKUP(A33,Sheet3!A32:A74,Sheet1!B33:B63)</f>
        <v>0</v>
      </c>
    </row>
    <row r="34" spans="1:2" x14ac:dyDescent="0.3">
      <c r="A34" t="s">
        <v>108</v>
      </c>
      <c r="B34">
        <f ca="1">LOOKUP(A34,Sheet3!A33:A75,Sheet1!B34:B64)</f>
        <v>0</v>
      </c>
    </row>
    <row r="35" spans="1:2" x14ac:dyDescent="0.3">
      <c r="A35" t="s">
        <v>94</v>
      </c>
      <c r="B35">
        <f ca="1">LOOKUP(A35,Sheet3!A34:A76,Sheet1!B35:B65)</f>
        <v>0</v>
      </c>
    </row>
    <row r="36" spans="1:2" x14ac:dyDescent="0.3">
      <c r="A36" t="s">
        <v>91</v>
      </c>
      <c r="B36">
        <f ca="1">LOOKUP(A36,Sheet3!A35:A77,Sheet1!B36:B66)</f>
        <v>0</v>
      </c>
    </row>
    <row r="37" spans="1:2" x14ac:dyDescent="0.3">
      <c r="A37" t="s">
        <v>97</v>
      </c>
      <c r="B37">
        <f ca="1">LOOKUP(A37,Sheet3!A36:A78,Sheet1!B37:B67)</f>
        <v>0</v>
      </c>
    </row>
    <row r="38" spans="1:2" x14ac:dyDescent="0.3">
      <c r="A38" t="s">
        <v>92</v>
      </c>
      <c r="B38">
        <f ca="1">LOOKUP(A38,Sheet3!A37:A79,Sheet1!B38:B68)</f>
        <v>0</v>
      </c>
    </row>
    <row r="39" spans="1:2" x14ac:dyDescent="0.3">
      <c r="A39" t="s">
        <v>93</v>
      </c>
      <c r="B39">
        <f ca="1">LOOKUP(A39,Sheet3!A38:A80,Sheet1!B39:B69)</f>
        <v>0</v>
      </c>
    </row>
    <row r="40" spans="1:2" x14ac:dyDescent="0.3">
      <c r="A40" t="s">
        <v>110</v>
      </c>
      <c r="B40">
        <f ca="1">LOOKUP(A40,Sheet3!A39:A81,Sheet1!B40:B70)</f>
        <v>0</v>
      </c>
    </row>
    <row r="41" spans="1:2" x14ac:dyDescent="0.3">
      <c r="A41" t="s">
        <v>100</v>
      </c>
      <c r="B41">
        <f ca="1">LOOKUP(A41,Sheet3!A40:A82,Sheet1!B41:B71)</f>
        <v>0</v>
      </c>
    </row>
    <row r="42" spans="1:2" x14ac:dyDescent="0.3">
      <c r="A42" t="s">
        <v>103</v>
      </c>
      <c r="B42">
        <f ca="1">LOOKUP(A42,Sheet3!A41:A83,Sheet1!B42:B72)</f>
        <v>0</v>
      </c>
    </row>
    <row r="43" spans="1:2" x14ac:dyDescent="0.3">
      <c r="A43" t="s">
        <v>104</v>
      </c>
      <c r="B43">
        <f ca="1">LOOKUP(A43,Sheet3!A42:A84,Sheet1!B43:B73)</f>
        <v>0</v>
      </c>
    </row>
  </sheetData>
  <sortState ref="A2:A43">
    <sortCondition ref="A2:A4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2" sqref="B2"/>
    </sheetView>
  </sheetViews>
  <sheetFormatPr defaultRowHeight="14.4" x14ac:dyDescent="0.3"/>
  <cols>
    <col min="1" max="1" width="15" bestFit="1" customWidth="1"/>
  </cols>
  <sheetData>
    <row r="1" spans="1:2" x14ac:dyDescent="0.3">
      <c r="A1" t="s">
        <v>115</v>
      </c>
      <c r="B1" t="s">
        <v>112</v>
      </c>
    </row>
    <row r="2" spans="1:2" x14ac:dyDescent="0.3">
      <c r="A2" t="s">
        <v>107</v>
      </c>
    </row>
    <row r="3" spans="1:2" x14ac:dyDescent="0.3">
      <c r="A3" t="s">
        <v>90</v>
      </c>
    </row>
    <row r="4" spans="1:2" x14ac:dyDescent="0.3">
      <c r="A4" t="s">
        <v>108</v>
      </c>
    </row>
    <row r="5" spans="1:2" x14ac:dyDescent="0.3">
      <c r="A5" t="s">
        <v>94</v>
      </c>
    </row>
    <row r="6" spans="1:2" x14ac:dyDescent="0.3">
      <c r="A6" t="s">
        <v>91</v>
      </c>
    </row>
    <row r="7" spans="1:2" x14ac:dyDescent="0.3">
      <c r="A7" t="s">
        <v>97</v>
      </c>
    </row>
    <row r="8" spans="1:2" x14ac:dyDescent="0.3">
      <c r="A8" t="s">
        <v>92</v>
      </c>
    </row>
    <row r="9" spans="1:2" x14ac:dyDescent="0.3">
      <c r="A9" t="s">
        <v>93</v>
      </c>
    </row>
    <row r="10" spans="1:2" x14ac:dyDescent="0.3">
      <c r="A10" t="s">
        <v>110</v>
      </c>
    </row>
    <row r="11" spans="1:2" x14ac:dyDescent="0.3">
      <c r="A11" t="s">
        <v>100</v>
      </c>
    </row>
    <row r="12" spans="1:2" x14ac:dyDescent="0.3">
      <c r="A12" t="s">
        <v>103</v>
      </c>
    </row>
    <row r="13" spans="1:2" x14ac:dyDescent="0.3">
      <c r="A1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abSelected="1" workbookViewId="0">
      <selection sqref="A1:A47"/>
    </sheetView>
  </sheetViews>
  <sheetFormatPr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138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  <row r="42" spans="1:1" x14ac:dyDescent="0.3">
      <c r="A42" t="s">
        <v>173</v>
      </c>
    </row>
    <row r="43" spans="1:1" x14ac:dyDescent="0.3">
      <c r="A43" t="s">
        <v>174</v>
      </c>
    </row>
    <row r="44" spans="1:1" x14ac:dyDescent="0.3">
      <c r="A44" t="s">
        <v>175</v>
      </c>
    </row>
    <row r="45" spans="1:1" x14ac:dyDescent="0.3">
      <c r="A45" t="s">
        <v>176</v>
      </c>
    </row>
    <row r="46" spans="1:1" x14ac:dyDescent="0.3">
      <c r="A46" t="s">
        <v>177</v>
      </c>
    </row>
    <row r="47" spans="1:1" x14ac:dyDescent="0.3">
      <c r="A47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qc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Reiko Michisaki</dc:creator>
  <cp:lastModifiedBy>Reiko Michisaki</cp:lastModifiedBy>
  <dcterms:created xsi:type="dcterms:W3CDTF">2019-03-29T00:01:10Z</dcterms:created>
  <dcterms:modified xsi:type="dcterms:W3CDTF">2019-03-29T00:01:10Z</dcterms:modified>
</cp:coreProperties>
</file>